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L12" i="1"/>
  <c r="L11" i="1"/>
  <c r="I11" i="1"/>
  <c r="L10" i="1"/>
  <c r="I10" i="1"/>
  <c r="L9" i="1"/>
  <c r="L8" i="1"/>
  <c r="L7" i="1"/>
  <c r="L3" i="1"/>
  <c r="L4" i="1"/>
  <c r="L2" i="1"/>
  <c r="L14" i="1" s="1"/>
</calcChain>
</file>

<file path=xl/sharedStrings.xml><?xml version="1.0" encoding="utf-8"?>
<sst xmlns="http://schemas.openxmlformats.org/spreadsheetml/2006/main" count="67" uniqueCount="45">
  <si>
    <t>Pallet No</t>
  </si>
  <si>
    <t>Product</t>
  </si>
  <si>
    <t>Case Quantity</t>
  </si>
  <si>
    <t>No of Case</t>
  </si>
  <si>
    <t>Total units</t>
  </si>
  <si>
    <t>Barcode</t>
  </si>
  <si>
    <t>Picture</t>
  </si>
  <si>
    <t xml:space="preserve">DC03 XXL Coveralls With Hood 40gsm Non Woven Polypropylene </t>
  </si>
  <si>
    <t xml:space="preserve">DC03 L Coveralls With Hood 40gsm Non Woven Polypropylene </t>
  </si>
  <si>
    <t>RRP</t>
  </si>
  <si>
    <t>Total RRP</t>
  </si>
  <si>
    <t>Weblink</t>
  </si>
  <si>
    <t>Test Standard</t>
  </si>
  <si>
    <t>Tested and inspected to PPE Directive 89/686/EEC</t>
  </si>
  <si>
    <t>Shield DC03</t>
  </si>
  <si>
    <t>93/42/EEC     89/686/EEC   EN455     EN420</t>
  </si>
  <si>
    <t>GN70 XL Blue Hybrid Examination Gloves Vinyl and Nitrile</t>
  </si>
  <si>
    <t>Expiration Date</t>
  </si>
  <si>
    <t>n.a</t>
  </si>
  <si>
    <t>GN70 XL Blue Hybrid Nitrile and Viynl</t>
  </si>
  <si>
    <t>93/42/EEC  EN455</t>
  </si>
  <si>
    <t>GX8785 Nitrile Blue</t>
  </si>
  <si>
    <t>GX8785 Nitrile Blue Examination Gloves XL</t>
  </si>
  <si>
    <t xml:space="preserve">Blue Polythene Approns 27 x 42" </t>
  </si>
  <si>
    <t xml:space="preserve">Blue Polythene Approns </t>
  </si>
  <si>
    <t>One time use</t>
  </si>
  <si>
    <t>EN388   EN374-2    EN374-3   EN421</t>
  </si>
  <si>
    <t>Processor II Medium Weight Natural Rubber Glove Size 6-6.5</t>
  </si>
  <si>
    <t>Processor II Medium Weight Natural Rubber Glove Size 9-9.5</t>
  </si>
  <si>
    <t>Processor II</t>
  </si>
  <si>
    <t>Swift Household Gloves XL</t>
  </si>
  <si>
    <t>EN1186 EN388 EN374-3 EN374-2</t>
  </si>
  <si>
    <t>Swift S07</t>
  </si>
  <si>
    <t>Swift Household Gloves M</t>
  </si>
  <si>
    <t xml:space="preserve">Heavy Duty Supertouch Gauntlet </t>
  </si>
  <si>
    <t>EN420 EN388</t>
  </si>
  <si>
    <t>TOTAL</t>
  </si>
  <si>
    <t>Heavy Duty Supertouch</t>
  </si>
  <si>
    <t>BRAND</t>
  </si>
  <si>
    <t>Shield</t>
  </si>
  <si>
    <t xml:space="preserve">Hand Safe </t>
  </si>
  <si>
    <t>Safe Don</t>
  </si>
  <si>
    <t>Shield EBA Blue</t>
  </si>
  <si>
    <t>Swift</t>
  </si>
  <si>
    <t>Supertouch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</si>
</sst>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5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vertical="center" wrapText="1"/>
    </xf>
    <xf numFmtId="1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1</xdr:row>
      <xdr:rowOff>123826</xdr:rowOff>
    </xdr:from>
    <xdr:to>
      <xdr:col>9</xdr:col>
      <xdr:colOff>1495425</xdr:colOff>
      <xdr:row>1</xdr:row>
      <xdr:rowOff>2021274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03" t="8946" r="20588" b="6373"/>
        <a:stretch/>
      </xdr:blipFill>
      <xdr:spPr>
        <a:xfrm>
          <a:off x="8477250" y="685801"/>
          <a:ext cx="914400" cy="1897448"/>
        </a:xfrm>
        <a:prstGeom prst="rect">
          <a:avLst/>
        </a:prstGeom>
      </xdr:spPr>
    </xdr:pic>
    <xdr:clientData/>
  </xdr:twoCellAnchor>
  <xdr:twoCellAnchor editAs="oneCell">
    <xdr:from>
      <xdr:col>9</xdr:col>
      <xdr:colOff>561975</xdr:colOff>
      <xdr:row>2</xdr:row>
      <xdr:rowOff>142875</xdr:rowOff>
    </xdr:from>
    <xdr:to>
      <xdr:col>9</xdr:col>
      <xdr:colOff>1476375</xdr:colOff>
      <xdr:row>2</xdr:row>
      <xdr:rowOff>2040323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03" t="8946" r="20588" b="6373"/>
        <a:stretch/>
      </xdr:blipFill>
      <xdr:spPr>
        <a:xfrm>
          <a:off x="8458200" y="2857500"/>
          <a:ext cx="914400" cy="1897448"/>
        </a:xfrm>
        <a:prstGeom prst="rect">
          <a:avLst/>
        </a:prstGeom>
      </xdr:spPr>
    </xdr:pic>
    <xdr:clientData/>
  </xdr:twoCellAnchor>
  <xdr:twoCellAnchor editAs="oneCell">
    <xdr:from>
      <xdr:col>9</xdr:col>
      <xdr:colOff>514350</xdr:colOff>
      <xdr:row>3</xdr:row>
      <xdr:rowOff>104775</xdr:rowOff>
    </xdr:from>
    <xdr:to>
      <xdr:col>9</xdr:col>
      <xdr:colOff>1428750</xdr:colOff>
      <xdr:row>3</xdr:row>
      <xdr:rowOff>2002223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03" t="8946" r="20588" b="6373"/>
        <a:stretch/>
      </xdr:blipFill>
      <xdr:spPr>
        <a:xfrm>
          <a:off x="8410575" y="4972050"/>
          <a:ext cx="914400" cy="1897448"/>
        </a:xfrm>
        <a:prstGeom prst="rect">
          <a:avLst/>
        </a:prstGeom>
      </xdr:spPr>
    </xdr:pic>
    <xdr:clientData/>
  </xdr:twoCellAnchor>
  <xdr:twoCellAnchor editAs="oneCell">
    <xdr:from>
      <xdr:col>9</xdr:col>
      <xdr:colOff>85726</xdr:colOff>
      <xdr:row>4</xdr:row>
      <xdr:rowOff>542925</xdr:rowOff>
    </xdr:from>
    <xdr:to>
      <xdr:col>9</xdr:col>
      <xdr:colOff>2049424</xdr:colOff>
      <xdr:row>4</xdr:row>
      <xdr:rowOff>1695451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82" b="19626"/>
        <a:stretch/>
      </xdr:blipFill>
      <xdr:spPr>
        <a:xfrm>
          <a:off x="7981951" y="7562850"/>
          <a:ext cx="1963698" cy="1152526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5</xdr:row>
      <xdr:rowOff>180975</xdr:rowOff>
    </xdr:from>
    <xdr:to>
      <xdr:col>9</xdr:col>
      <xdr:colOff>1952625</xdr:colOff>
      <xdr:row>5</xdr:row>
      <xdr:rowOff>1962150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9353550"/>
          <a:ext cx="1781175" cy="1781175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6</xdr:row>
      <xdr:rowOff>114305</xdr:rowOff>
    </xdr:from>
    <xdr:to>
      <xdr:col>9</xdr:col>
      <xdr:colOff>1895475</xdr:colOff>
      <xdr:row>6</xdr:row>
      <xdr:rowOff>1895480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11439530"/>
          <a:ext cx="1781175" cy="17811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7</xdr:row>
      <xdr:rowOff>42842</xdr:rowOff>
    </xdr:from>
    <xdr:to>
      <xdr:col>9</xdr:col>
      <xdr:colOff>1581150</xdr:colOff>
      <xdr:row>7</xdr:row>
      <xdr:rowOff>2059708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67" t="3833" r="28666"/>
        <a:stretch/>
      </xdr:blipFill>
      <xdr:spPr>
        <a:xfrm>
          <a:off x="8229600" y="13520717"/>
          <a:ext cx="1247775" cy="2016866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8</xdr:row>
      <xdr:rowOff>114300</xdr:rowOff>
    </xdr:from>
    <xdr:to>
      <xdr:col>9</xdr:col>
      <xdr:colOff>1514475</xdr:colOff>
      <xdr:row>8</xdr:row>
      <xdr:rowOff>2007998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67" t="3833" r="28666"/>
        <a:stretch/>
      </xdr:blipFill>
      <xdr:spPr>
        <a:xfrm>
          <a:off x="8239125" y="15497175"/>
          <a:ext cx="1171575" cy="1893698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9</xdr:row>
      <xdr:rowOff>104774</xdr:rowOff>
    </xdr:from>
    <xdr:to>
      <xdr:col>9</xdr:col>
      <xdr:colOff>2016292</xdr:colOff>
      <xdr:row>9</xdr:row>
      <xdr:rowOff>2073441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7887949"/>
          <a:ext cx="1968667" cy="1968667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10</xdr:row>
      <xdr:rowOff>38100</xdr:rowOff>
    </xdr:from>
    <xdr:to>
      <xdr:col>9</xdr:col>
      <xdr:colOff>2054392</xdr:colOff>
      <xdr:row>10</xdr:row>
      <xdr:rowOff>2006767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0116800"/>
          <a:ext cx="1968667" cy="1968667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161925</xdr:colOff>
      <xdr:row>11</xdr:row>
      <xdr:rowOff>95249</xdr:rowOff>
    </xdr:from>
    <xdr:to>
      <xdr:col>9</xdr:col>
      <xdr:colOff>1905000</xdr:colOff>
      <xdr:row>11</xdr:row>
      <xdr:rowOff>1838324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22326599"/>
          <a:ext cx="174307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lovesnstuff.com/polyco-processor-ii-m-weight-natural-rubber-unlined-glove-food-safe-en1186-en421-g724-7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ebay.co.uk/itm/NEW-Non-Woven-Coverall-XXL-48-52-034-White-Tested-to-PPE-Directive-89-686-EEC-DC0-/402012330682?nma=true&amp;si=LGIk7uUEDl4SRkP8PtCn%252BvGvG1U%253D&amp;orig_cvip=true&amp;nordt=true&amp;rt=nc&amp;_trksid=p2047675.l2557" TargetMode="External"/><Relationship Id="rId7" Type="http://schemas.openxmlformats.org/officeDocument/2006/relationships/hyperlink" Target="https://www.glovesnstuff.com/polyco-processor-ii-m-weight-natural-rubber-unlined-glove-food-safe-en1186-en421-g724-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ebay.co.uk/itm/NEW-Non-Woven-Coverall-XXL-48-52-034-White-Tested-to-PPE-Directive-89-686-EEC-DC0-/402012330682?nma=true&amp;si=LGIk7uUEDl4SRkP8PtCn%252BvGvG1U%253D&amp;orig_cvip=true&amp;nordt=true&amp;rt=nc&amp;_trksid=p2047675.l2557" TargetMode="External"/><Relationship Id="rId1" Type="http://schemas.openxmlformats.org/officeDocument/2006/relationships/hyperlink" Target="https://www.ebay.co.uk/itm/NEW-Non-Woven-Coverall-XXL-48-52-034-White-Tested-to-PPE-Directive-89-686-EEC-DC0-/402012330682?nma=true&amp;si=LGIk7uUEDl4SRkP8PtCn%252BvGvG1U%253D&amp;orig_cvip=true&amp;nordt=true&amp;rt=nc&amp;_trksid=p2047675.l2557" TargetMode="External"/><Relationship Id="rId6" Type="http://schemas.openxmlformats.org/officeDocument/2006/relationships/hyperlink" Target="https://www.bgbenton.co.uk/shop/brands/blue-disposable-pe-apron-100-pcs-case-qty-1/" TargetMode="External"/><Relationship Id="rId11" Type="http://schemas.openxmlformats.org/officeDocument/2006/relationships/hyperlink" Target="https://www.safetygloves.co.uk/13274.html?gclid=EAIaIQobChMIrYqaoY7H6AIVx7TtCh2cPgc9EAQYBSABEgLG9_D_BwE" TargetMode="External"/><Relationship Id="rId5" Type="http://schemas.openxmlformats.org/officeDocument/2006/relationships/hyperlink" Target="https://www.broschdirect.com/disposable-gloves/nitrile-gloves/safedon-medical-powder-free-disposable-blue-nitrile-gloves" TargetMode="External"/><Relationship Id="rId10" Type="http://schemas.openxmlformats.org/officeDocument/2006/relationships/hyperlink" Target="https://www.cromwell.co.uk/shop/personal-protection-and-clothing/chemical-resistant-gloves/swift-household-rubber-gloves/f/10654" TargetMode="External"/><Relationship Id="rId4" Type="http://schemas.openxmlformats.org/officeDocument/2006/relationships/hyperlink" Target="https://www.workwear.co.uk/hand-safe-gn70-blue-hybrid-disposable-gloves.html" TargetMode="External"/><Relationship Id="rId9" Type="http://schemas.openxmlformats.org/officeDocument/2006/relationships/hyperlink" Target="https://www.cromwell.co.uk/shop/personal-protection-and-clothing/chemical-resistant-gloves/swift-household-rubber-gloves/f/10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B1"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1" width="9.140625" style="4"/>
    <col min="2" max="2" width="21.7109375" style="4" customWidth="1"/>
    <col min="3" max="3" width="17.85546875" bestFit="1" customWidth="1"/>
    <col min="4" max="4" width="20.85546875" customWidth="1"/>
    <col min="5" max="5" width="20.85546875" style="2" customWidth="1"/>
    <col min="6" max="6" width="14.140625" style="1" bestFit="1" customWidth="1"/>
    <col min="7" max="7" width="14.85546875" style="2" customWidth="1"/>
    <col min="8" max="8" width="10.42578125" style="2" bestFit="1" customWidth="1"/>
    <col min="9" max="9" width="10.28515625" style="2" bestFit="1" customWidth="1"/>
    <col min="10" max="10" width="31" customWidth="1"/>
    <col min="11" max="11" width="9.140625" style="2"/>
    <col min="12" max="12" width="10.140625" style="5" bestFit="1" customWidth="1"/>
    <col min="13" max="13" width="18.140625" style="2" customWidth="1"/>
  </cols>
  <sheetData>
    <row r="1" spans="1:13" s="4" customFormat="1" ht="44.25" customHeight="1" x14ac:dyDescent="0.25">
      <c r="A1" s="27" t="s">
        <v>0</v>
      </c>
      <c r="B1" s="27" t="s">
        <v>38</v>
      </c>
      <c r="C1" s="27" t="s">
        <v>1</v>
      </c>
      <c r="D1" s="27" t="s">
        <v>12</v>
      </c>
      <c r="E1" s="27" t="s">
        <v>17</v>
      </c>
      <c r="F1" s="28" t="s">
        <v>5</v>
      </c>
      <c r="G1" s="27" t="s">
        <v>2</v>
      </c>
      <c r="H1" s="27" t="s">
        <v>3</v>
      </c>
      <c r="I1" s="27" t="s">
        <v>4</v>
      </c>
      <c r="J1" s="27" t="s">
        <v>6</v>
      </c>
      <c r="K1" s="27" t="s">
        <v>9</v>
      </c>
      <c r="L1" s="29" t="s">
        <v>10</v>
      </c>
      <c r="M1" s="27" t="s">
        <v>11</v>
      </c>
    </row>
    <row r="2" spans="1:13" s="4" customFormat="1" ht="170.1" customHeight="1" x14ac:dyDescent="0.25">
      <c r="A2" s="10">
        <v>1</v>
      </c>
      <c r="B2" s="10" t="s">
        <v>39</v>
      </c>
      <c r="C2" s="11" t="s">
        <v>7</v>
      </c>
      <c r="D2" s="12" t="s">
        <v>13</v>
      </c>
      <c r="E2" s="13" t="s">
        <v>18</v>
      </c>
      <c r="F2" s="14">
        <v>5024951003687</v>
      </c>
      <c r="G2" s="10">
        <v>50</v>
      </c>
      <c r="H2" s="10">
        <v>29</v>
      </c>
      <c r="I2" s="10">
        <v>1350</v>
      </c>
      <c r="J2" s="10"/>
      <c r="K2" s="15">
        <v>9.82</v>
      </c>
      <c r="L2" s="15">
        <f>K2*I2</f>
        <v>13257</v>
      </c>
      <c r="M2" s="16" t="s">
        <v>14</v>
      </c>
    </row>
    <row r="3" spans="1:13" ht="170.1" customHeight="1" x14ac:dyDescent="0.25">
      <c r="A3" s="10">
        <v>2</v>
      </c>
      <c r="B3" s="10" t="s">
        <v>39</v>
      </c>
      <c r="C3" s="11" t="s">
        <v>7</v>
      </c>
      <c r="D3" s="12" t="s">
        <v>13</v>
      </c>
      <c r="E3" s="13" t="s">
        <v>18</v>
      </c>
      <c r="F3" s="14">
        <v>5024951003687</v>
      </c>
      <c r="G3" s="10">
        <v>50</v>
      </c>
      <c r="H3" s="10">
        <v>28</v>
      </c>
      <c r="I3" s="10">
        <v>1400</v>
      </c>
      <c r="J3" s="17"/>
      <c r="K3" s="15">
        <v>9.82</v>
      </c>
      <c r="L3" s="15">
        <f t="shared" ref="L3:L4" si="0">K3*I3</f>
        <v>13748</v>
      </c>
      <c r="M3" s="16" t="s">
        <v>14</v>
      </c>
    </row>
    <row r="4" spans="1:13" s="3" customFormat="1" ht="170.1" customHeight="1" x14ac:dyDescent="0.25">
      <c r="A4" s="10">
        <v>2</v>
      </c>
      <c r="B4" s="10" t="s">
        <v>39</v>
      </c>
      <c r="C4" s="18" t="s">
        <v>8</v>
      </c>
      <c r="D4" s="12" t="s">
        <v>13</v>
      </c>
      <c r="E4" s="13" t="s">
        <v>18</v>
      </c>
      <c r="F4" s="19">
        <v>5024951003649</v>
      </c>
      <c r="G4" s="10">
        <v>50</v>
      </c>
      <c r="H4" s="10">
        <v>4</v>
      </c>
      <c r="I4" s="10">
        <v>100</v>
      </c>
      <c r="J4" s="20"/>
      <c r="K4" s="15">
        <v>9.82</v>
      </c>
      <c r="L4" s="15">
        <f t="shared" si="0"/>
        <v>982</v>
      </c>
      <c r="M4" s="16" t="s">
        <v>14</v>
      </c>
    </row>
    <row r="5" spans="1:13" s="3" customFormat="1" ht="170.1" customHeight="1" x14ac:dyDescent="0.25">
      <c r="A5" s="10">
        <v>3</v>
      </c>
      <c r="B5" s="10" t="s">
        <v>40</v>
      </c>
      <c r="C5" s="18" t="s">
        <v>16</v>
      </c>
      <c r="D5" s="21" t="s">
        <v>15</v>
      </c>
      <c r="E5" s="22">
        <v>43647</v>
      </c>
      <c r="F5" s="19">
        <v>5024951012184</v>
      </c>
      <c r="G5" s="10">
        <v>900</v>
      </c>
      <c r="H5" s="10">
        <v>1</v>
      </c>
      <c r="I5" s="10">
        <v>900</v>
      </c>
      <c r="J5" s="20"/>
      <c r="K5" s="15">
        <v>45.27</v>
      </c>
      <c r="L5" s="15">
        <v>45.27</v>
      </c>
      <c r="M5" s="23" t="s">
        <v>19</v>
      </c>
    </row>
    <row r="6" spans="1:13" s="3" customFormat="1" ht="170.1" customHeight="1" x14ac:dyDescent="0.25">
      <c r="A6" s="10">
        <v>3</v>
      </c>
      <c r="B6" s="10" t="s">
        <v>41</v>
      </c>
      <c r="C6" s="18" t="s">
        <v>22</v>
      </c>
      <c r="D6" s="20" t="s">
        <v>20</v>
      </c>
      <c r="E6" s="24">
        <v>43313</v>
      </c>
      <c r="F6" s="19">
        <v>5024951015451</v>
      </c>
      <c r="G6" s="10">
        <v>2000</v>
      </c>
      <c r="H6" s="10">
        <v>2</v>
      </c>
      <c r="I6" s="10">
        <v>3750</v>
      </c>
      <c r="J6" s="20"/>
      <c r="K6" s="15">
        <v>105.12</v>
      </c>
      <c r="L6" s="15">
        <v>197.1</v>
      </c>
      <c r="M6" s="16" t="s">
        <v>21</v>
      </c>
    </row>
    <row r="7" spans="1:13" s="3" customFormat="1" ht="170.1" customHeight="1" x14ac:dyDescent="0.25">
      <c r="A7" s="10">
        <v>3</v>
      </c>
      <c r="B7" s="10" t="s">
        <v>42</v>
      </c>
      <c r="C7" s="18" t="s">
        <v>23</v>
      </c>
      <c r="D7" s="20" t="s">
        <v>25</v>
      </c>
      <c r="E7" s="13" t="s">
        <v>18</v>
      </c>
      <c r="F7" s="19">
        <v>5024951011323</v>
      </c>
      <c r="G7" s="10">
        <v>1000</v>
      </c>
      <c r="H7" s="10">
        <v>5</v>
      </c>
      <c r="I7" s="10">
        <v>5000</v>
      </c>
      <c r="J7" s="20"/>
      <c r="K7" s="15">
        <v>55.4</v>
      </c>
      <c r="L7" s="15">
        <f>K7*H7</f>
        <v>277</v>
      </c>
      <c r="M7" s="23" t="s">
        <v>24</v>
      </c>
    </row>
    <row r="8" spans="1:13" ht="170.1" customHeight="1" x14ac:dyDescent="0.25">
      <c r="A8" s="10">
        <v>3</v>
      </c>
      <c r="B8" s="10" t="s">
        <v>43</v>
      </c>
      <c r="C8" s="18" t="s">
        <v>27</v>
      </c>
      <c r="D8" s="21" t="s">
        <v>26</v>
      </c>
      <c r="E8" s="10" t="s">
        <v>18</v>
      </c>
      <c r="F8" s="14">
        <v>5010699025111</v>
      </c>
      <c r="G8" s="10">
        <v>12</v>
      </c>
      <c r="H8" s="10">
        <v>3</v>
      </c>
      <c r="I8" s="10">
        <v>36</v>
      </c>
      <c r="J8" s="17"/>
      <c r="K8" s="15">
        <v>0.98</v>
      </c>
      <c r="L8" s="15">
        <f>K8*I8</f>
        <v>35.28</v>
      </c>
      <c r="M8" s="16" t="s">
        <v>29</v>
      </c>
    </row>
    <row r="9" spans="1:13" ht="170.1" customHeight="1" x14ac:dyDescent="0.25">
      <c r="A9" s="10">
        <v>3</v>
      </c>
      <c r="B9" s="10" t="s">
        <v>43</v>
      </c>
      <c r="C9" s="18" t="s">
        <v>28</v>
      </c>
      <c r="D9" s="21" t="s">
        <v>26</v>
      </c>
      <c r="E9" s="10" t="s">
        <v>18</v>
      </c>
      <c r="F9" s="14">
        <v>5010699025111</v>
      </c>
      <c r="G9" s="10">
        <v>12</v>
      </c>
      <c r="H9" s="10">
        <v>6</v>
      </c>
      <c r="I9" s="10">
        <v>72</v>
      </c>
      <c r="J9" s="17"/>
      <c r="K9" s="15">
        <v>0.98</v>
      </c>
      <c r="L9" s="15">
        <f>K9*I9</f>
        <v>70.56</v>
      </c>
      <c r="M9" s="16" t="s">
        <v>29</v>
      </c>
    </row>
    <row r="10" spans="1:13" s="3" customFormat="1" ht="180.75" customHeight="1" x14ac:dyDescent="0.25">
      <c r="A10" s="10">
        <v>3</v>
      </c>
      <c r="B10" s="10" t="s">
        <v>43</v>
      </c>
      <c r="C10" s="18" t="s">
        <v>30</v>
      </c>
      <c r="D10" s="21" t="s">
        <v>31</v>
      </c>
      <c r="E10" s="10" t="s">
        <v>18</v>
      </c>
      <c r="F10" s="19">
        <v>5010699000095</v>
      </c>
      <c r="G10" s="10">
        <v>144</v>
      </c>
      <c r="H10" s="10">
        <v>5</v>
      </c>
      <c r="I10" s="10">
        <f>H10*G10</f>
        <v>720</v>
      </c>
      <c r="J10" s="20"/>
      <c r="K10" s="15">
        <v>0.88</v>
      </c>
      <c r="L10" s="15">
        <f>K10*I10</f>
        <v>633.6</v>
      </c>
      <c r="M10" s="16" t="s">
        <v>32</v>
      </c>
    </row>
    <row r="11" spans="1:13" ht="170.1" customHeight="1" x14ac:dyDescent="0.25">
      <c r="A11" s="10">
        <v>3</v>
      </c>
      <c r="B11" s="10" t="s">
        <v>43</v>
      </c>
      <c r="C11" s="18" t="s">
        <v>33</v>
      </c>
      <c r="D11" s="21" t="s">
        <v>31</v>
      </c>
      <c r="E11" s="10" t="s">
        <v>18</v>
      </c>
      <c r="F11" s="19">
        <v>5010699000071</v>
      </c>
      <c r="G11" s="10">
        <v>144</v>
      </c>
      <c r="H11" s="10">
        <v>17</v>
      </c>
      <c r="I11" s="10">
        <f>H11*G11</f>
        <v>2448</v>
      </c>
      <c r="J11" s="17"/>
      <c r="K11" s="25">
        <v>0.88</v>
      </c>
      <c r="L11" s="15">
        <f>K11*I11</f>
        <v>2154.2400000000002</v>
      </c>
      <c r="M11" s="16" t="s">
        <v>32</v>
      </c>
    </row>
    <row r="12" spans="1:13" s="3" customFormat="1" ht="170.1" customHeight="1" x14ac:dyDescent="0.25">
      <c r="A12" s="10">
        <v>3</v>
      </c>
      <c r="B12" s="10" t="s">
        <v>44</v>
      </c>
      <c r="C12" s="18" t="s">
        <v>34</v>
      </c>
      <c r="D12" s="26" t="s">
        <v>35</v>
      </c>
      <c r="E12" s="10" t="s">
        <v>18</v>
      </c>
      <c r="F12" s="14">
        <v>5036770139737</v>
      </c>
      <c r="G12" s="10">
        <v>96</v>
      </c>
      <c r="H12" s="10">
        <v>1</v>
      </c>
      <c r="I12" s="10">
        <v>96</v>
      </c>
      <c r="J12" s="20"/>
      <c r="K12" s="15">
        <v>9.98</v>
      </c>
      <c r="L12" s="15">
        <f>K12*I12</f>
        <v>958.08</v>
      </c>
      <c r="M12" s="23" t="s">
        <v>37</v>
      </c>
    </row>
    <row r="13" spans="1:13" ht="15.75" thickBot="1" x14ac:dyDescent="0.3"/>
    <row r="14" spans="1:13" ht="15.75" thickBot="1" x14ac:dyDescent="0.3">
      <c r="G14" s="6" t="s">
        <v>36</v>
      </c>
      <c r="H14" s="7"/>
      <c r="I14" s="7">
        <f>SUM(I2:I13)</f>
        <v>15872</v>
      </c>
      <c r="J14" s="8"/>
      <c r="K14" s="7"/>
      <c r="L14" s="9">
        <f>SUM(L2:L13)</f>
        <v>32358.13</v>
      </c>
    </row>
  </sheetData>
  <hyperlinks>
    <hyperlink ref="M2" r:id="rId1"/>
    <hyperlink ref="M3" r:id="rId2"/>
    <hyperlink ref="M4" r:id="rId3"/>
    <hyperlink ref="M5" r:id="rId4"/>
    <hyperlink ref="M6" r:id="rId5"/>
    <hyperlink ref="M7" r:id="rId6"/>
    <hyperlink ref="M8" r:id="rId7"/>
    <hyperlink ref="M9" r:id="rId8"/>
    <hyperlink ref="M10" r:id="rId9"/>
    <hyperlink ref="M11" r:id="rId10"/>
    <hyperlink ref="M12" r:id="rId11"/>
  </hyperlinks>
  <pageMargins left="0.7" right="0.7" top="0.75" bottom="0.75" header="0.3" footer="0.3"/>
  <pageSetup paperSize="9"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2020-04-01T09:39:15Z</dcterms:created>
  <dcterms:modified xsi:type="dcterms:W3CDTF">2020-04-17T10:14:39Z</dcterms:modified>
</cp:coreProperties>
</file>